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5" windowWidth="15195" windowHeight="7620"/>
  </bookViews>
  <sheets>
    <sheet name="Template" sheetId="1" r:id="rId1"/>
    <sheet name="Example" sheetId="5" r:id="rId2"/>
  </sheets>
  <definedNames>
    <definedName name="_xlnm.Print_Area" localSheetId="1">Example!$A$1:$J$36</definedName>
    <definedName name="_xlnm.Print_Area" localSheetId="0">Template!$A$1:$J$36</definedName>
    <definedName name="_xlnm.Print_Titles" localSheetId="1">Example!$14:$14</definedName>
    <definedName name="_xlnm.Print_Titles" localSheetId="0">Template!$14:$14</definedName>
    <definedName name="Text1" localSheetId="1">Example!$A$15</definedName>
    <definedName name="Text1" localSheetId="0">Template!$A$15</definedName>
    <definedName name="Text11" localSheetId="1">Example!#REF!</definedName>
    <definedName name="Text11" localSheetId="0">Template!#REF!</definedName>
    <definedName name="Text12" localSheetId="1">Example!$H$15</definedName>
    <definedName name="Text12" localSheetId="0">Template!$H$15</definedName>
    <definedName name="Text2" localSheetId="1">Example!$C$15</definedName>
    <definedName name="Text2" localSheetId="0">Template!$C$15</definedName>
    <definedName name="Text3" localSheetId="1">Example!#REF!</definedName>
    <definedName name="Text3" localSheetId="0">Template!#REF!</definedName>
    <definedName name="Text7" localSheetId="1">Example!$D$11</definedName>
    <definedName name="Text7" localSheetId="0">Template!$D$11</definedName>
    <definedName name="Text8" localSheetId="1">Example!$D$12</definedName>
    <definedName name="Text8" localSheetId="0">Template!$D$12</definedName>
    <definedName name="Text9" localSheetId="1">Example!$D$15</definedName>
    <definedName name="Text9" localSheetId="0">Template!$D$15</definedName>
    <definedName name="Z_28BB9888_3057_4FB7_AB78_499FCE49084F_.wvu.PrintArea" localSheetId="1" hidden="1">Example!$A$1:$J$36</definedName>
    <definedName name="Z_28BB9888_3057_4FB7_AB78_499FCE49084F_.wvu.PrintArea" localSheetId="0" hidden="1">Template!$A$1:$J$36</definedName>
    <definedName name="Z_28BB9888_3057_4FB7_AB78_499FCE49084F_.wvu.PrintTitles" localSheetId="1" hidden="1">Example!$14:$14</definedName>
    <definedName name="Z_28BB9888_3057_4FB7_AB78_499FCE49084F_.wvu.PrintTitles" localSheetId="0" hidden="1">Template!$14:$14</definedName>
  </definedNames>
  <calcPr calcId="145621"/>
  <customWorkbookViews>
    <customWorkbookView name="Elder, Kelly - Personal View" guid="{28BB9888-3057-4FB7-AB78-499FCE49084F}" mergeInterval="0" personalView="1" maximized="1" windowWidth="1493" windowHeight="926" activeSheetId="1"/>
  </customWorkbookViews>
</workbook>
</file>

<file path=xl/calcChain.xml><?xml version="1.0" encoding="utf-8"?>
<calcChain xmlns="http://schemas.openxmlformats.org/spreadsheetml/2006/main">
  <c r="J17" i="1" l="1"/>
  <c r="J30" i="5" l="1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31" i="5" s="1"/>
  <c r="J18" i="1"/>
  <c r="J32" i="5" l="1"/>
  <c r="F12" i="5"/>
  <c r="J30" i="1"/>
  <c r="J29" i="1"/>
  <c r="J28" i="1"/>
  <c r="J27" i="1"/>
  <c r="J26" i="1"/>
  <c r="J25" i="1"/>
  <c r="J24" i="1"/>
  <c r="J23" i="1"/>
  <c r="J22" i="1"/>
  <c r="J21" i="1"/>
  <c r="J20" i="1"/>
  <c r="J19" i="1"/>
  <c r="J16" i="1"/>
  <c r="J15" i="1"/>
  <c r="J31" i="1" l="1"/>
  <c r="J32" i="1" s="1"/>
  <c r="F12" i="1" l="1"/>
</calcChain>
</file>

<file path=xl/comments1.xml><?xml version="1.0" encoding="utf-8"?>
<comments xmlns="http://schemas.openxmlformats.org/spreadsheetml/2006/main">
  <authors>
    <author>Elder, Kelly</author>
    <author>ci2412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 xml:space="preserve">If entering a lump sum payment for a multi-date period; enter a 1 Unit here. 
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First payment date must be on or after the start of the fiscal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Elder, Kelly</author>
    <author>ci2412</author>
  </authors>
  <commentList>
    <comment ref="G14" authorId="0">
      <text>
        <r>
          <rPr>
            <b/>
            <sz val="9"/>
            <color indexed="81"/>
            <rFont val="Tahoma"/>
            <family val="2"/>
          </rPr>
          <t xml:space="preserve">If entering a lump sum payment for a multi-date period; enter a 1 Unit here. 
</t>
        </r>
      </text>
    </comment>
    <comment ref="H14" authorId="1">
      <text>
        <r>
          <rPr>
            <b/>
            <sz val="8"/>
            <color indexed="81"/>
            <rFont val="Tahoma"/>
            <family val="2"/>
          </rPr>
          <t>First payment date must be on or after the start of the fiscal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<sst xmlns="http://schemas.openxmlformats.org/spreadsheetml/2006/main" count="72" uniqueCount="46">
  <si>
    <t>YOUTH INITIALS</t>
  </si>
  <si>
    <t>CAPS ID</t>
  </si>
  <si>
    <r>
      <t>Total Amount of PIF Available for Offset:</t>
    </r>
    <r>
      <rPr>
        <sz val="11"/>
        <color indexed="8"/>
        <rFont val="Times New Roman"/>
        <family val="1"/>
      </rPr>
      <t xml:space="preserve"> </t>
    </r>
  </si>
  <si>
    <t>Judicial District:</t>
  </si>
  <si>
    <t>Ensure the amount requested does not exceed the total PIF dollars available.</t>
  </si>
  <si>
    <t>Total  amount being requested:</t>
  </si>
  <si>
    <t>Please check below which fiscal year funds you are requesting to use (A new form must be completed for each fiscal year)</t>
  </si>
  <si>
    <t>Chief PO Signature:</t>
  </si>
  <si>
    <t>Date:</t>
  </si>
  <si>
    <t>Amount Requested for Youth</t>
  </si>
  <si>
    <t>For District:</t>
  </si>
  <si>
    <t>Youth Court Judge Signature:</t>
  </si>
  <si>
    <t>PROVIDER NAME</t>
  </si>
  <si>
    <t>PROVIDER ID</t>
  </si>
  <si>
    <t>RATE</t>
  </si>
  <si>
    <t>FY 2011</t>
  </si>
  <si>
    <t>7-01-10 through 6-30-11</t>
  </si>
  <si>
    <t>To be spent by 6-30-13</t>
  </si>
  <si>
    <t>CCRP Review Date:</t>
  </si>
  <si>
    <t>Amount Remaining to be Offset:</t>
  </si>
  <si>
    <t>FY 2012</t>
  </si>
  <si>
    <t>7-01-11 through 6-30-12</t>
  </si>
  <si>
    <t>To be spent by 6-30-14</t>
  </si>
  <si>
    <t>JCATS ID</t>
  </si>
  <si>
    <t>Payment Start Date</t>
  </si>
  <si>
    <t>PIF Offsets to Current Year Services</t>
  </si>
  <si>
    <t xml:space="preserve"> </t>
  </si>
  <si>
    <t xml:space="preserve">(Use this form for Services only)                                                                       </t>
  </si>
  <si>
    <t>UNITS</t>
  </si>
  <si>
    <t>Payment End Date</t>
  </si>
  <si>
    <t>* I have changed the Funding Source on all of the above youth's services in JCATS from JDIP to PIF</t>
  </si>
  <si>
    <t>XX</t>
  </si>
  <si>
    <t>GREYHOUND-Trans to state line</t>
  </si>
  <si>
    <t>9999 001</t>
  </si>
  <si>
    <t>INNERROADS</t>
  </si>
  <si>
    <t>EM</t>
  </si>
  <si>
    <t>S. FREUD COUNSELING</t>
  </si>
  <si>
    <t>11111 000</t>
  </si>
  <si>
    <t>ZZ</t>
  </si>
  <si>
    <t>RE</t>
  </si>
  <si>
    <t xml:space="preserve">HIGHLAND </t>
  </si>
  <si>
    <t>RPA Reviewed Form:</t>
  </si>
  <si>
    <t>FY 2013</t>
  </si>
  <si>
    <t>7-01-12 through 6-30-13</t>
  </si>
  <si>
    <t xml:space="preserve">(Use this form for SERVICES only)                                                                       </t>
  </si>
  <si>
    <t>(To be spent by 6-30-15)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</si>
</sst>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_);\(0\)"/>
    <numFmt numFmtId="165" formatCode="0.00_);\(0.00\)"/>
  </numFmts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6"/>
      <color indexed="8"/>
      <name val="Times New Roman"/>
      <family val="1"/>
    </font>
    <font>
      <b/>
      <i/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6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10"/>
      <name val="Times New Roman"/>
      <family val="1"/>
    </font>
    <font>
      <sz val="9"/>
      <color indexed="8"/>
      <name val="Arial"/>
      <family val="2"/>
    </font>
    <font>
      <sz val="8"/>
      <name val="Calibri"/>
      <family val="2"/>
    </font>
    <font>
      <b/>
      <sz val="8"/>
      <color indexed="8"/>
      <name val="Times New Roman"/>
      <family val="1"/>
    </font>
    <font>
      <sz val="9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Border="1" applyProtection="1">
      <protection locked="0"/>
    </xf>
    <xf numFmtId="14" fontId="4" fillId="0" borderId="7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8" fillId="0" borderId="5" xfId="0" applyFont="1" applyFill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6" fillId="0" borderId="5" xfId="0" applyFont="1" applyFill="1" applyBorder="1" applyAlignment="1" applyProtection="1">
      <alignment horizontal="center"/>
      <protection locked="0"/>
    </xf>
    <xf numFmtId="0" fontId="16" fillId="0" borderId="5" xfId="0" applyFont="1" applyFill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14" fontId="16" fillId="0" borderId="5" xfId="0" applyNumberFormat="1" applyFont="1" applyFill="1" applyBorder="1" applyAlignment="1" applyProtection="1">
      <alignment horizontal="center"/>
      <protection locked="0"/>
    </xf>
    <xf numFmtId="8" fontId="4" fillId="0" borderId="12" xfId="1" applyNumberFormat="1" applyFont="1" applyBorder="1" applyProtection="1">
      <protection locked="0"/>
    </xf>
    <xf numFmtId="8" fontId="8" fillId="0" borderId="0" xfId="0" applyNumberFormat="1" applyFont="1" applyProtection="1">
      <protection locked="0"/>
    </xf>
    <xf numFmtId="8" fontId="13" fillId="0" borderId="0" xfId="0" applyNumberFormat="1" applyFont="1" applyFill="1" applyBorder="1" applyAlignment="1" applyProtection="1">
      <alignment horizontal="right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44" fontId="16" fillId="2" borderId="18" xfId="1" applyFont="1" applyFill="1" applyBorder="1" applyAlignment="1" applyProtection="1">
      <alignment horizontal="right"/>
    </xf>
    <xf numFmtId="44" fontId="8" fillId="0" borderId="5" xfId="1" applyFont="1" applyBorder="1" applyAlignment="1" applyProtection="1">
      <alignment horizontal="right"/>
      <protection locked="0"/>
    </xf>
    <xf numFmtId="44" fontId="19" fillId="4" borderId="15" xfId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0" xfId="0" applyFont="1" applyProtection="1"/>
    <xf numFmtId="0" fontId="4" fillId="0" borderId="2" xfId="0" applyFont="1" applyBorder="1" applyProtection="1"/>
    <xf numFmtId="0" fontId="4" fillId="0" borderId="1" xfId="0" applyFont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5" fillId="0" borderId="3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4" fillId="0" borderId="4" xfId="0" applyFont="1" applyBorder="1" applyProtection="1"/>
    <xf numFmtId="0" fontId="4" fillId="0" borderId="6" xfId="0" applyFont="1" applyBorder="1" applyProtection="1"/>
    <xf numFmtId="0" fontId="6" fillId="0" borderId="0" xfId="0" applyFont="1" applyAlignment="1" applyProtection="1">
      <alignment horizontal="right"/>
    </xf>
    <xf numFmtId="4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8" fontId="4" fillId="0" borderId="12" xfId="1" applyNumberFormat="1" applyFont="1" applyBorder="1" applyProtection="1"/>
    <xf numFmtId="0" fontId="8" fillId="0" borderId="0" xfId="0" applyFont="1" applyProtection="1"/>
    <xf numFmtId="0" fontId="16" fillId="0" borderId="5" xfId="0" applyFont="1" applyFill="1" applyBorder="1" applyAlignment="1" applyProtection="1">
      <alignment horizontal="center"/>
    </xf>
    <xf numFmtId="0" fontId="16" fillId="3" borderId="5" xfId="0" applyFont="1" applyFill="1" applyBorder="1" applyAlignment="1" applyProtection="1">
      <alignment horizontal="center"/>
    </xf>
    <xf numFmtId="0" fontId="16" fillId="0" borderId="5" xfId="0" applyFont="1" applyFill="1" applyBorder="1" applyProtection="1"/>
    <xf numFmtId="0" fontId="8" fillId="0" borderId="5" xfId="0" applyFont="1" applyFill="1" applyBorder="1" applyAlignment="1" applyProtection="1">
      <alignment horizontal="center" wrapText="1"/>
    </xf>
    <xf numFmtId="44" fontId="16" fillId="0" borderId="5" xfId="1" applyFont="1" applyFill="1" applyBorder="1" applyAlignment="1" applyProtection="1">
      <alignment horizontal="right"/>
    </xf>
    <xf numFmtId="14" fontId="16" fillId="0" borderId="5" xfId="0" applyNumberFormat="1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0" borderId="5" xfId="0" applyFont="1" applyBorder="1" applyProtection="1"/>
    <xf numFmtId="0" fontId="8" fillId="0" borderId="5" xfId="0" applyFont="1" applyBorder="1" applyAlignment="1" applyProtection="1">
      <alignment horizontal="center" wrapText="1"/>
    </xf>
    <xf numFmtId="14" fontId="8" fillId="0" borderId="5" xfId="0" applyNumberFormat="1" applyFont="1" applyBorder="1" applyAlignment="1" applyProtection="1">
      <alignment horizontal="center"/>
    </xf>
    <xf numFmtId="44" fontId="8" fillId="0" borderId="5" xfId="1" applyFont="1" applyBorder="1" applyAlignment="1" applyProtection="1">
      <alignment horizontal="right"/>
    </xf>
    <xf numFmtId="8" fontId="8" fillId="0" borderId="0" xfId="0" applyNumberFormat="1" applyFont="1" applyProtection="1"/>
    <xf numFmtId="14" fontId="4" fillId="0" borderId="7" xfId="0" applyNumberFormat="1" applyFont="1" applyBorder="1" applyProtection="1"/>
    <xf numFmtId="0" fontId="4" fillId="0" borderId="2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4" fontId="16" fillId="0" borderId="18" xfId="0" applyNumberFormat="1" applyFont="1" applyFill="1" applyBorder="1" applyAlignment="1" applyProtection="1">
      <alignment horizontal="center"/>
      <protection locked="0"/>
    </xf>
    <xf numFmtId="14" fontId="17" fillId="0" borderId="18" xfId="0" applyNumberFormat="1" applyFont="1" applyFill="1" applyBorder="1" applyAlignment="1" applyProtection="1">
      <alignment horizontal="center"/>
      <protection locked="0"/>
    </xf>
    <xf numFmtId="14" fontId="17" fillId="0" borderId="1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4" fillId="0" borderId="7" xfId="0" applyFont="1" applyBorder="1" applyProtection="1"/>
    <xf numFmtId="0" fontId="20" fillId="3" borderId="12" xfId="0" applyFont="1" applyFill="1" applyBorder="1" applyAlignment="1" applyProtection="1">
      <alignment horizontal="left" vertical="top"/>
    </xf>
    <xf numFmtId="44" fontId="16" fillId="2" borderId="19" xfId="1" applyFont="1" applyFill="1" applyBorder="1" applyAlignment="1" applyProtection="1">
      <alignment horizontal="right"/>
    </xf>
    <xf numFmtId="0" fontId="8" fillId="0" borderId="5" xfId="0" applyFont="1" applyFill="1" applyBorder="1" applyAlignment="1" applyProtection="1">
      <alignment horizontal="center" wrapText="1"/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16" fillId="0" borderId="5" xfId="0" applyFont="1" applyFill="1" applyBorder="1" applyAlignment="1" applyProtection="1">
      <alignment horizontal="center"/>
      <protection locked="0"/>
    </xf>
    <xf numFmtId="0" fontId="16" fillId="0" borderId="5" xfId="0" applyFont="1" applyFill="1" applyBorder="1" applyProtection="1"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16" fillId="0" borderId="5" xfId="0" applyFont="1" applyFill="1" applyBorder="1" applyAlignment="1" applyProtection="1">
      <alignment horizontal="center"/>
      <protection locked="0"/>
    </xf>
    <xf numFmtId="0" fontId="16" fillId="0" borderId="5" xfId="0" applyFont="1" applyFill="1" applyBorder="1" applyProtection="1"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14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8" fontId="13" fillId="0" borderId="0" xfId="0" applyNumberFormat="1" applyFont="1" applyFill="1" applyBorder="1" applyAlignment="1" applyProtection="1">
      <alignment horizontal="right"/>
      <protection locked="0"/>
    </xf>
    <xf numFmtId="8" fontId="18" fillId="0" borderId="14" xfId="1" applyNumberFormat="1" applyFont="1" applyBorder="1" applyProtection="1"/>
    <xf numFmtId="0" fontId="8" fillId="3" borderId="5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/>
    </xf>
    <xf numFmtId="14" fontId="16" fillId="0" borderId="18" xfId="0" applyNumberFormat="1" applyFont="1" applyFill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8" fillId="0" borderId="14" xfId="0" applyFont="1" applyBorder="1" applyProtection="1"/>
    <xf numFmtId="0" fontId="8" fillId="0" borderId="14" xfId="0" applyFont="1" applyBorder="1" applyAlignment="1" applyProtection="1">
      <alignment horizontal="center" wrapText="1"/>
    </xf>
    <xf numFmtId="0" fontId="8" fillId="0" borderId="5" xfId="0" applyFont="1" applyFill="1" applyBorder="1" applyAlignment="1" applyProtection="1">
      <alignment horizontal="center"/>
    </xf>
    <xf numFmtId="14" fontId="17" fillId="0" borderId="18" xfId="0" applyNumberFormat="1" applyFont="1" applyBorder="1" applyAlignment="1" applyProtection="1">
      <alignment horizontal="center"/>
    </xf>
    <xf numFmtId="164" fontId="8" fillId="0" borderId="5" xfId="1" applyNumberFormat="1" applyFont="1" applyBorder="1" applyAlignment="1" applyProtection="1">
      <alignment horizontal="center"/>
    </xf>
    <xf numFmtId="14" fontId="17" fillId="0" borderId="18" xfId="0" applyNumberFormat="1" applyFont="1" applyFill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20" fillId="3" borderId="12" xfId="0" applyFont="1" applyFill="1" applyBorder="1" applyAlignment="1">
      <alignment horizontal="left"/>
    </xf>
    <xf numFmtId="8" fontId="18" fillId="0" borderId="14" xfId="1" applyNumberFormat="1" applyFont="1" applyBorder="1" applyAlignment="1" applyProtection="1"/>
    <xf numFmtId="0" fontId="4" fillId="0" borderId="0" xfId="0" applyFont="1" applyAlignment="1" applyProtection="1">
      <protection locked="0"/>
    </xf>
    <xf numFmtId="0" fontId="4" fillId="0" borderId="7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19" fillId="4" borderId="11" xfId="0" applyFont="1" applyFill="1" applyBorder="1" applyAlignment="1" applyProtection="1">
      <alignment horizontal="right" vertical="center" wrapText="1"/>
      <protection locked="0"/>
    </xf>
    <xf numFmtId="0" fontId="19" fillId="4" borderId="12" xfId="0" applyFont="1" applyFill="1" applyBorder="1" applyAlignment="1" applyProtection="1">
      <alignment horizontal="right" vertical="center" wrapText="1"/>
      <protection locked="0"/>
    </xf>
    <xf numFmtId="0" fontId="18" fillId="0" borderId="5" xfId="0" applyFont="1" applyBorder="1" applyAlignment="1" applyProtection="1">
      <alignment horizontal="right"/>
      <protection locked="0"/>
    </xf>
    <xf numFmtId="0" fontId="19" fillId="3" borderId="11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top" wrapText="1"/>
      <protection locked="0"/>
    </xf>
    <xf numFmtId="0" fontId="21" fillId="0" borderId="0" xfId="0" applyFont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</xf>
    <xf numFmtId="0" fontId="4" fillId="0" borderId="7" xfId="0" applyFont="1" applyBorder="1" applyProtection="1"/>
    <xf numFmtId="0" fontId="4" fillId="0" borderId="0" xfId="0" applyFont="1" applyAlignment="1" applyProtection="1">
      <alignment horizontal="right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21" fillId="0" borderId="1" xfId="0" applyFont="1" applyBorder="1" applyAlignment="1" applyProtection="1">
      <alignment horizontal="center" vertical="top" wrapText="1"/>
    </xf>
    <xf numFmtId="0" fontId="21" fillId="0" borderId="0" xfId="0" applyFont="1" applyBorder="1" applyAlignment="1" applyProtection="1">
      <alignment horizontal="center" vertical="top" wrapText="1"/>
    </xf>
    <xf numFmtId="0" fontId="21" fillId="0" borderId="2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left" wrapText="1"/>
    </xf>
    <xf numFmtId="0" fontId="19" fillId="4" borderId="11" xfId="0" applyFont="1" applyFill="1" applyBorder="1" applyAlignment="1" applyProtection="1">
      <alignment horizontal="right" vertical="center" wrapText="1"/>
    </xf>
    <xf numFmtId="0" fontId="19" fillId="4" borderId="12" xfId="0" applyFont="1" applyFill="1" applyBorder="1" applyAlignment="1" applyProtection="1">
      <alignment horizontal="right" vertical="center" wrapText="1"/>
    </xf>
    <xf numFmtId="0" fontId="19" fillId="3" borderId="11" xfId="0" applyFont="1" applyFill="1" applyBorder="1" applyAlignment="1" applyProtection="1">
      <alignment horizontal="left" vertical="center" wrapText="1"/>
    </xf>
    <xf numFmtId="0" fontId="20" fillId="3" borderId="12" xfId="0" applyFont="1" applyFill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right"/>
    </xf>
    <xf numFmtId="165" fontId="16" fillId="0" borderId="5" xfId="1" applyNumberFormat="1" applyFont="1" applyFill="1" applyBorder="1" applyAlignment="1" applyProtection="1">
      <alignment horizontal="center"/>
      <protection locked="0"/>
    </xf>
    <xf numFmtId="165" fontId="8" fillId="0" borderId="5" xfId="1" applyNumberFormat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1895475</xdr:colOff>
          <xdr:row>3</xdr:row>
          <xdr:rowOff>171450</xdr:rowOff>
        </xdr:from>
        <xdr:to>
          <xdr:col>3</xdr:col>
          <xdr:colOff>2133600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</xdr:row>
          <xdr:rowOff>180975</xdr:rowOff>
        </xdr:from>
        <xdr:to>
          <xdr:col>2</xdr:col>
          <xdr:colOff>638175</xdr:colOff>
          <xdr:row>5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180975</xdr:rowOff>
        </xdr:from>
        <xdr:to>
          <xdr:col>5</xdr:col>
          <xdr:colOff>57150</xdr:colOff>
          <xdr:row>5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tabSelected="1" zoomScaleNormal="100" zoomScalePageLayoutView="90" workbookViewId="0">
      <selection activeCell="R19" sqref="R19"/>
    </sheetView>
  </sheetViews>
  <sheetFormatPr defaultRowHeight="15" x14ac:dyDescent="0.25"/>
  <cols>
    <col min="1" max="1" width="12.42578125" style="8" customWidth="1"/>
    <col min="2" max="2" width="10.140625" style="8" customWidth="1"/>
    <col min="3" max="3" width="10" style="8" customWidth="1"/>
    <col min="4" max="4" width="33.28515625" style="8" customWidth="1"/>
    <col min="5" max="5" width="12.140625" style="8" customWidth="1"/>
    <col min="6" max="6" width="11.7109375" style="8" customWidth="1"/>
    <col min="7" max="7" width="10.7109375" style="8" customWidth="1"/>
    <col min="8" max="8" width="13.28515625" style="8" customWidth="1"/>
    <col min="9" max="9" width="12.42578125" style="8" customWidth="1"/>
    <col min="10" max="10" width="12.42578125" style="8" bestFit="1" customWidth="1"/>
    <col min="11" max="11" width="11.85546875" style="8" customWidth="1"/>
    <col min="12" max="16384" width="9.140625" style="8"/>
  </cols>
  <sheetData>
    <row r="1" spans="1:11" ht="18.75" customHeight="1" x14ac:dyDescent="0.25">
      <c r="A1" s="144" t="s">
        <v>25</v>
      </c>
      <c r="B1" s="145"/>
      <c r="C1" s="145"/>
      <c r="D1" s="145"/>
      <c r="E1" s="145"/>
      <c r="F1" s="145"/>
      <c r="G1" s="145"/>
      <c r="H1" s="145"/>
      <c r="I1" s="145"/>
      <c r="J1" s="146"/>
      <c r="K1" s="9"/>
    </row>
    <row r="2" spans="1:11" ht="15" customHeight="1" x14ac:dyDescent="0.25">
      <c r="A2" s="155" t="s">
        <v>44</v>
      </c>
      <c r="B2" s="156"/>
      <c r="C2" s="156"/>
      <c r="D2" s="156"/>
      <c r="E2" s="156"/>
      <c r="F2" s="156"/>
      <c r="G2" s="156"/>
      <c r="H2" s="156"/>
      <c r="I2" s="156"/>
      <c r="J2" s="157"/>
      <c r="K2" s="11"/>
    </row>
    <row r="3" spans="1:11" ht="15" customHeight="1" x14ac:dyDescent="0.25">
      <c r="A3" s="147" t="s">
        <v>6</v>
      </c>
      <c r="B3" s="148"/>
      <c r="C3" s="148"/>
      <c r="D3" s="148"/>
      <c r="E3" s="148"/>
      <c r="F3" s="148"/>
      <c r="G3" s="148"/>
      <c r="H3" s="148"/>
      <c r="I3" s="148"/>
      <c r="J3" s="149"/>
      <c r="K3" s="13"/>
    </row>
    <row r="4" spans="1:11" x14ac:dyDescent="0.25">
      <c r="A4" s="10"/>
      <c r="B4" s="11"/>
      <c r="C4" s="11"/>
      <c r="D4" s="11"/>
      <c r="E4" s="11"/>
      <c r="F4" s="11"/>
      <c r="G4" s="11"/>
      <c r="H4" s="11"/>
      <c r="I4" s="11"/>
      <c r="J4" s="12"/>
      <c r="K4" s="11"/>
    </row>
    <row r="5" spans="1:11" x14ac:dyDescent="0.25">
      <c r="A5" s="14"/>
      <c r="B5" s="15"/>
      <c r="D5" s="140"/>
      <c r="E5" s="158" t="s">
        <v>42</v>
      </c>
      <c r="F5" s="158"/>
      <c r="G5" s="158"/>
      <c r="H5" s="1"/>
      <c r="I5" s="1"/>
      <c r="J5" s="78"/>
      <c r="K5" s="1"/>
    </row>
    <row r="6" spans="1:11" ht="15" customHeight="1" x14ac:dyDescent="0.25">
      <c r="A6" s="17"/>
      <c r="B6" s="1"/>
      <c r="C6" s="1"/>
      <c r="D6" s="18"/>
      <c r="E6" s="159" t="s">
        <v>43</v>
      </c>
      <c r="F6" s="159"/>
      <c r="G6" s="159"/>
      <c r="H6" s="1"/>
      <c r="I6" s="18"/>
      <c r="J6" s="16"/>
      <c r="K6" s="1"/>
    </row>
    <row r="7" spans="1:11" ht="15" customHeight="1" x14ac:dyDescent="0.25">
      <c r="A7" s="17"/>
      <c r="B7" s="1"/>
      <c r="C7" s="1"/>
      <c r="D7" s="18"/>
      <c r="E7" s="159" t="s">
        <v>45</v>
      </c>
      <c r="F7" s="159"/>
      <c r="G7" s="159"/>
      <c r="H7" s="1"/>
      <c r="I7" s="18"/>
      <c r="J7" s="16"/>
      <c r="K7" s="1"/>
    </row>
    <row r="8" spans="1:11" ht="15.75" thickBot="1" x14ac:dyDescent="0.3">
      <c r="A8" s="19"/>
      <c r="B8" s="20"/>
      <c r="C8" s="20"/>
      <c r="D8" s="20"/>
      <c r="E8" s="20"/>
      <c r="F8" s="20"/>
      <c r="G8" s="20"/>
      <c r="H8" s="21"/>
      <c r="I8" s="21"/>
      <c r="J8" s="22"/>
      <c r="K8" s="1"/>
    </row>
    <row r="10" spans="1:11" x14ac:dyDescent="0.25">
      <c r="D10" s="23" t="s">
        <v>18</v>
      </c>
      <c r="E10" s="32"/>
    </row>
    <row r="11" spans="1:11" ht="15" customHeight="1" x14ac:dyDescent="0.25">
      <c r="D11" s="23" t="s">
        <v>3</v>
      </c>
      <c r="E11" s="24"/>
      <c r="F11" s="23" t="s">
        <v>10</v>
      </c>
      <c r="G11" s="23"/>
      <c r="H11" s="4"/>
      <c r="I11" s="25"/>
      <c r="J11" s="25"/>
    </row>
    <row r="12" spans="1:11" ht="15" customHeight="1" x14ac:dyDescent="0.25">
      <c r="D12" s="23" t="s">
        <v>2</v>
      </c>
      <c r="E12" s="34"/>
      <c r="F12" s="143" t="str">
        <f>IF(J31&gt;E12,"Amount requested greater than amount available","")</f>
        <v/>
      </c>
      <c r="G12" s="143"/>
      <c r="H12" s="143"/>
      <c r="I12" s="143"/>
      <c r="J12" s="143"/>
    </row>
    <row r="13" spans="1:11" ht="15.75" thickBot="1" x14ac:dyDescent="0.3">
      <c r="D13" s="26" t="s">
        <v>4</v>
      </c>
    </row>
    <row r="14" spans="1:11" s="81" customFormat="1" ht="41.25" customHeight="1" thickTop="1" x14ac:dyDescent="0.25">
      <c r="A14" s="79" t="s">
        <v>0</v>
      </c>
      <c r="B14" s="80" t="s">
        <v>23</v>
      </c>
      <c r="C14" s="79" t="s">
        <v>1</v>
      </c>
      <c r="D14" s="79" t="s">
        <v>12</v>
      </c>
      <c r="E14" s="79" t="s">
        <v>13</v>
      </c>
      <c r="F14" s="79" t="s">
        <v>14</v>
      </c>
      <c r="G14" s="79" t="s">
        <v>28</v>
      </c>
      <c r="H14" s="79" t="s">
        <v>24</v>
      </c>
      <c r="I14" s="134" t="s">
        <v>29</v>
      </c>
      <c r="J14" s="133" t="s">
        <v>9</v>
      </c>
    </row>
    <row r="15" spans="1:11" x14ac:dyDescent="0.25">
      <c r="A15" s="27"/>
      <c r="B15" s="37"/>
      <c r="C15" s="91"/>
      <c r="D15" s="92"/>
      <c r="E15" s="89"/>
      <c r="F15" s="90"/>
      <c r="G15" s="178"/>
      <c r="H15" s="33"/>
      <c r="I15" s="82"/>
      <c r="J15" s="88">
        <f>F15*G15</f>
        <v>0</v>
      </c>
      <c r="K15" s="36"/>
    </row>
    <row r="16" spans="1:11" x14ac:dyDescent="0.25">
      <c r="A16" s="27"/>
      <c r="B16" s="37"/>
      <c r="C16" s="107"/>
      <c r="D16" s="108"/>
      <c r="E16" s="100"/>
      <c r="F16" s="93"/>
      <c r="G16" s="178"/>
      <c r="H16" s="33"/>
      <c r="I16" s="82"/>
      <c r="J16" s="88">
        <f t="shared" ref="J16:J30" si="0">F16*G16</f>
        <v>0</v>
      </c>
      <c r="K16" s="36"/>
    </row>
    <row r="17" spans="1:11" x14ac:dyDescent="0.25">
      <c r="A17" s="29"/>
      <c r="B17" s="94"/>
      <c r="C17" s="96"/>
      <c r="D17" s="97"/>
      <c r="E17" s="98"/>
      <c r="F17" s="95"/>
      <c r="G17" s="178"/>
      <c r="H17" s="33"/>
      <c r="I17" s="82"/>
      <c r="J17" s="88">
        <f t="shared" si="0"/>
        <v>0</v>
      </c>
      <c r="K17" s="36"/>
    </row>
    <row r="18" spans="1:11" x14ac:dyDescent="0.25">
      <c r="A18" s="109"/>
      <c r="B18" s="118"/>
      <c r="C18" s="109"/>
      <c r="D18" s="110"/>
      <c r="E18" s="101"/>
      <c r="F18" s="102"/>
      <c r="G18" s="178"/>
      <c r="H18" s="111"/>
      <c r="I18" s="84"/>
      <c r="J18" s="88">
        <f t="shared" si="0"/>
        <v>0</v>
      </c>
    </row>
    <row r="19" spans="1:11" x14ac:dyDescent="0.25">
      <c r="A19" s="29"/>
      <c r="B19" s="38"/>
      <c r="C19" s="29"/>
      <c r="D19" s="30"/>
      <c r="E19" s="6"/>
      <c r="F19" s="7"/>
      <c r="G19" s="178"/>
      <c r="H19" s="31"/>
      <c r="I19" s="84"/>
      <c r="J19" s="39">
        <f t="shared" si="0"/>
        <v>0</v>
      </c>
    </row>
    <row r="20" spans="1:11" x14ac:dyDescent="0.25">
      <c r="A20" s="29"/>
      <c r="B20" s="38"/>
      <c r="C20" s="29"/>
      <c r="D20" s="30"/>
      <c r="E20" s="6"/>
      <c r="F20" s="40"/>
      <c r="G20" s="179"/>
      <c r="H20" s="31"/>
      <c r="I20" s="84"/>
      <c r="J20" s="39">
        <f t="shared" si="0"/>
        <v>0</v>
      </c>
    </row>
    <row r="21" spans="1:11" x14ac:dyDescent="0.25">
      <c r="A21" s="29"/>
      <c r="B21" s="38"/>
      <c r="C21" s="29"/>
      <c r="D21" s="30"/>
      <c r="E21" s="6"/>
      <c r="F21" s="40"/>
      <c r="G21" s="179"/>
      <c r="H21" s="31"/>
      <c r="I21" s="84"/>
      <c r="J21" s="39">
        <f t="shared" si="0"/>
        <v>0</v>
      </c>
    </row>
    <row r="22" spans="1:11" x14ac:dyDescent="0.25">
      <c r="A22" s="27"/>
      <c r="B22" s="37"/>
      <c r="C22" s="27"/>
      <c r="D22" s="28"/>
      <c r="E22" s="5"/>
      <c r="F22" s="7"/>
      <c r="G22" s="178"/>
      <c r="H22" s="33"/>
      <c r="I22" s="82"/>
      <c r="J22" s="39">
        <f t="shared" si="0"/>
        <v>0</v>
      </c>
    </row>
    <row r="23" spans="1:11" x14ac:dyDescent="0.25">
      <c r="A23" s="27"/>
      <c r="B23" s="37"/>
      <c r="C23" s="27"/>
      <c r="D23" s="28"/>
      <c r="E23" s="5"/>
      <c r="F23" s="7"/>
      <c r="G23" s="178"/>
      <c r="H23" s="33"/>
      <c r="I23" s="82"/>
      <c r="J23" s="39">
        <f t="shared" si="0"/>
        <v>0</v>
      </c>
    </row>
    <row r="24" spans="1:11" x14ac:dyDescent="0.25">
      <c r="A24" s="29"/>
      <c r="B24" s="38"/>
      <c r="C24" s="29"/>
      <c r="D24" s="30"/>
      <c r="E24" s="6"/>
      <c r="F24" s="40"/>
      <c r="G24" s="179"/>
      <c r="H24" s="31"/>
      <c r="I24" s="84"/>
      <c r="J24" s="39">
        <f t="shared" si="0"/>
        <v>0</v>
      </c>
    </row>
    <row r="25" spans="1:11" x14ac:dyDescent="0.25">
      <c r="A25" s="27"/>
      <c r="B25" s="37"/>
      <c r="C25" s="27"/>
      <c r="D25" s="28"/>
      <c r="E25" s="5"/>
      <c r="F25" s="7"/>
      <c r="G25" s="178"/>
      <c r="H25" s="33"/>
      <c r="I25" s="82"/>
      <c r="J25" s="39">
        <f t="shared" si="0"/>
        <v>0</v>
      </c>
    </row>
    <row r="26" spans="1:11" x14ac:dyDescent="0.25">
      <c r="A26" s="27"/>
      <c r="B26" s="37"/>
      <c r="C26" s="27"/>
      <c r="D26" s="28"/>
      <c r="E26" s="5"/>
      <c r="F26" s="7"/>
      <c r="G26" s="178"/>
      <c r="H26" s="33"/>
      <c r="I26" s="83"/>
      <c r="J26" s="39">
        <f t="shared" si="0"/>
        <v>0</v>
      </c>
    </row>
    <row r="27" spans="1:11" x14ac:dyDescent="0.25">
      <c r="A27" s="29"/>
      <c r="B27" s="38"/>
      <c r="C27" s="29"/>
      <c r="D27" s="30"/>
      <c r="E27" s="6"/>
      <c r="F27" s="40"/>
      <c r="G27" s="179"/>
      <c r="H27" s="31"/>
      <c r="I27" s="84"/>
      <c r="J27" s="39">
        <f t="shared" si="0"/>
        <v>0</v>
      </c>
    </row>
    <row r="28" spans="1:11" x14ac:dyDescent="0.25">
      <c r="A28" s="29"/>
      <c r="B28" s="38"/>
      <c r="C28" s="29"/>
      <c r="D28" s="30"/>
      <c r="E28" s="6"/>
      <c r="F28" s="40"/>
      <c r="G28" s="179"/>
      <c r="H28" s="31"/>
      <c r="I28" s="84"/>
      <c r="J28" s="39">
        <f t="shared" si="0"/>
        <v>0</v>
      </c>
    </row>
    <row r="29" spans="1:11" x14ac:dyDescent="0.25">
      <c r="A29" s="29"/>
      <c r="B29" s="38"/>
      <c r="C29" s="29"/>
      <c r="D29" s="30"/>
      <c r="E29" s="6"/>
      <c r="F29" s="40"/>
      <c r="G29" s="179"/>
      <c r="H29" s="31"/>
      <c r="I29" s="84"/>
      <c r="J29" s="39">
        <f t="shared" si="0"/>
        <v>0</v>
      </c>
    </row>
    <row r="30" spans="1:11" ht="15.75" thickBot="1" x14ac:dyDescent="0.3">
      <c r="A30" s="29"/>
      <c r="B30" s="38"/>
      <c r="C30" s="29"/>
      <c r="D30" s="30"/>
      <c r="E30" s="6"/>
      <c r="F30" s="40"/>
      <c r="G30" s="179"/>
      <c r="H30" s="31"/>
      <c r="I30" s="84"/>
      <c r="J30" s="39">
        <f t="shared" si="0"/>
        <v>0</v>
      </c>
    </row>
    <row r="31" spans="1:11" ht="15.75" customHeight="1" thickTop="1" thickBot="1" x14ac:dyDescent="0.3">
      <c r="A31" s="150" t="s">
        <v>5</v>
      </c>
      <c r="B31" s="151"/>
      <c r="C31" s="151"/>
      <c r="D31" s="151"/>
      <c r="E31" s="151"/>
      <c r="F31" s="151"/>
      <c r="G31" s="151"/>
      <c r="H31" s="151"/>
      <c r="I31" s="151"/>
      <c r="J31" s="41">
        <f>SUM(J15:J30)</f>
        <v>0</v>
      </c>
    </row>
    <row r="32" spans="1:11" s="137" customFormat="1" ht="19.5" customHeight="1" thickTop="1" x14ac:dyDescent="0.25">
      <c r="A32" s="153" t="s">
        <v>30</v>
      </c>
      <c r="B32" s="154"/>
      <c r="C32" s="154"/>
      <c r="D32" s="154"/>
      <c r="E32" s="154"/>
      <c r="F32" s="154"/>
      <c r="G32" s="135"/>
      <c r="H32" s="152" t="s">
        <v>19</v>
      </c>
      <c r="I32" s="152"/>
      <c r="J32" s="136">
        <f>E12-J31</f>
        <v>0</v>
      </c>
    </row>
    <row r="33" spans="1:10" ht="15" customHeight="1" x14ac:dyDescent="0.25">
      <c r="A33" s="141" t="s">
        <v>7</v>
      </c>
      <c r="B33" s="141"/>
      <c r="C33" s="141"/>
      <c r="D33" s="103"/>
      <c r="E33" s="103"/>
      <c r="F33" s="103"/>
      <c r="G33" s="103"/>
      <c r="H33" s="103"/>
      <c r="J33" s="35"/>
    </row>
    <row r="34" spans="1:10" x14ac:dyDescent="0.25">
      <c r="A34" s="141"/>
      <c r="B34" s="141"/>
      <c r="C34" s="141"/>
      <c r="D34" s="142"/>
      <c r="E34" s="142"/>
      <c r="F34" s="99"/>
      <c r="G34" s="139" t="s">
        <v>8</v>
      </c>
      <c r="H34" s="2"/>
      <c r="I34" s="2"/>
    </row>
    <row r="35" spans="1:10" ht="15" customHeight="1" x14ac:dyDescent="0.25">
      <c r="A35" s="141" t="s">
        <v>11</v>
      </c>
      <c r="B35" s="141"/>
      <c r="C35" s="141"/>
      <c r="D35" s="103"/>
      <c r="E35" s="103"/>
      <c r="F35" s="103"/>
      <c r="G35" s="139"/>
      <c r="H35" s="103"/>
    </row>
    <row r="36" spans="1:10" x14ac:dyDescent="0.25">
      <c r="A36" s="141"/>
      <c r="B36" s="141"/>
      <c r="C36" s="141"/>
      <c r="D36" s="142"/>
      <c r="E36" s="142"/>
      <c r="F36" s="99"/>
      <c r="G36" s="139" t="s">
        <v>8</v>
      </c>
      <c r="H36" s="138"/>
      <c r="I36" s="3"/>
    </row>
    <row r="37" spans="1:10" x14ac:dyDescent="0.25">
      <c r="A37" s="141" t="s">
        <v>41</v>
      </c>
      <c r="B37" s="141"/>
      <c r="C37" s="141"/>
      <c r="D37" s="103"/>
      <c r="E37" s="103"/>
      <c r="F37" s="103"/>
      <c r="G37" s="103"/>
      <c r="H37" s="103"/>
    </row>
    <row r="38" spans="1:10" x14ac:dyDescent="0.25">
      <c r="A38" s="141"/>
      <c r="B38" s="141"/>
      <c r="C38" s="141"/>
      <c r="D38" s="142"/>
      <c r="E38" s="142"/>
      <c r="F38" s="114"/>
      <c r="G38" s="139" t="s">
        <v>8</v>
      </c>
      <c r="H38" s="2"/>
      <c r="I38" s="138"/>
    </row>
  </sheetData>
  <sheetProtection sheet="1" objects="1" scenarios="1" selectLockedCells="1"/>
  <customSheetViews>
    <customSheetView guid="{28BB9888-3057-4FB7-AB78-499FCE49084F}" fitToPage="1">
      <selection activeCell="E5" sqref="E5"/>
      <pageMargins left="0.97" right="0.45" top="0.75" bottom="0.75" header="0.3" footer="0.3"/>
      <pageSetup scale="83" orientation="landscape" r:id="rId1"/>
      <headerFooter>
        <oddFooter>&amp;RForm Revised: 5/8/14</oddFooter>
      </headerFooter>
    </customSheetView>
  </customSheetViews>
  <mergeCells count="16">
    <mergeCell ref="A1:J1"/>
    <mergeCell ref="A3:J3"/>
    <mergeCell ref="D34:E34"/>
    <mergeCell ref="A31:I31"/>
    <mergeCell ref="H32:I32"/>
    <mergeCell ref="A32:F32"/>
    <mergeCell ref="A2:J2"/>
    <mergeCell ref="A33:C34"/>
    <mergeCell ref="E5:G5"/>
    <mergeCell ref="E6:G6"/>
    <mergeCell ref="E7:G7"/>
    <mergeCell ref="A37:C38"/>
    <mergeCell ref="D38:E38"/>
    <mergeCell ref="D36:E36"/>
    <mergeCell ref="F12:J12"/>
    <mergeCell ref="A35:C36"/>
  </mergeCells>
  <phoneticPr fontId="11" type="noConversion"/>
  <dataValidations xWindow="463" yWindow="474" count="4">
    <dataValidation allowBlank="1" showInputMessage="1" showErrorMessage="1" errorTitle="Initials" error="Input youth's initials only" sqref="A31:A32 B31"/>
    <dataValidation type="textLength" allowBlank="1" showInputMessage="1" showErrorMessage="1" promptTitle="Provider ID" prompt="Input Provider ID: Example 1234567-001" sqref="E15:E30">
      <formula1>1</formula1>
      <formula2>10</formula2>
    </dataValidation>
    <dataValidation type="textLength" allowBlank="1" showInputMessage="1" showErrorMessage="1" sqref="H11 E11">
      <formula1>1</formula1>
      <formula2>2</formula2>
    </dataValidation>
    <dataValidation type="decimal" allowBlank="1" showInputMessage="1" showErrorMessage="1" promptTitle="PIF Available" prompt="Input the amount of money available from PIF to offset what is being requested." sqref="E12">
      <formula1>1</formula1>
      <formula2>999999.99</formula2>
    </dataValidation>
  </dataValidations>
  <pageMargins left="0.97" right="0.45" top="0.75" bottom="0.75" header="0.3" footer="0.3"/>
  <pageSetup scale="83" orientation="landscape" r:id="rId2"/>
  <headerFooter>
    <oddFooter>&amp;RForm Revised: 1/29/15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1895475</xdr:colOff>
                    <xdr:row>3</xdr:row>
                    <xdr:rowOff>171450</xdr:rowOff>
                  </from>
                  <to>
                    <xdr:col>3</xdr:col>
                    <xdr:colOff>2133600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K38"/>
  <sheetViews>
    <sheetView zoomScaleNormal="100" zoomScalePageLayoutView="90" workbookViewId="0">
      <selection activeCell="C5" sqref="C5"/>
    </sheetView>
  </sheetViews>
  <sheetFormatPr defaultRowHeight="15" x14ac:dyDescent="0.25"/>
  <cols>
    <col min="1" max="1" width="12.42578125" style="103" customWidth="1"/>
    <col min="2" max="2" width="10.140625" style="103" customWidth="1"/>
    <col min="3" max="3" width="10" style="103" customWidth="1"/>
    <col min="4" max="4" width="33.28515625" style="103" customWidth="1"/>
    <col min="5" max="5" width="12.140625" style="103" customWidth="1"/>
    <col min="6" max="7" width="11.7109375" style="103" customWidth="1"/>
    <col min="8" max="8" width="15.7109375" style="103" customWidth="1"/>
    <col min="9" max="9" width="14.42578125" style="103" customWidth="1"/>
    <col min="10" max="10" width="12.42578125" style="103" bestFit="1" customWidth="1"/>
    <col min="11" max="11" width="11.85546875" style="103" customWidth="1"/>
    <col min="12" max="16384" width="9.140625" style="103"/>
  </cols>
  <sheetData>
    <row r="1" spans="1:11" ht="18.75" customHeight="1" x14ac:dyDescent="0.25">
      <c r="A1" s="163" t="s">
        <v>25</v>
      </c>
      <c r="B1" s="164"/>
      <c r="C1" s="164"/>
      <c r="D1" s="164"/>
      <c r="E1" s="164"/>
      <c r="F1" s="164"/>
      <c r="G1" s="164"/>
      <c r="H1" s="164"/>
      <c r="I1" s="164"/>
      <c r="J1" s="165"/>
      <c r="K1" s="104"/>
    </row>
    <row r="2" spans="1:11" ht="15" customHeight="1" x14ac:dyDescent="0.25">
      <c r="A2" s="166" t="s">
        <v>27</v>
      </c>
      <c r="B2" s="167"/>
      <c r="C2" s="167"/>
      <c r="D2" s="167"/>
      <c r="E2" s="167"/>
      <c r="F2" s="167"/>
      <c r="G2" s="167"/>
      <c r="H2" s="167"/>
      <c r="I2" s="167"/>
      <c r="J2" s="168"/>
      <c r="K2" s="105"/>
    </row>
    <row r="3" spans="1:11" ht="15" customHeight="1" x14ac:dyDescent="0.25">
      <c r="A3" s="169" t="s">
        <v>6</v>
      </c>
      <c r="B3" s="170"/>
      <c r="C3" s="170"/>
      <c r="D3" s="170"/>
      <c r="E3" s="170"/>
      <c r="F3" s="170"/>
      <c r="G3" s="170"/>
      <c r="H3" s="170"/>
      <c r="I3" s="170"/>
      <c r="J3" s="171"/>
      <c r="K3" s="106"/>
    </row>
    <row r="4" spans="1:11" x14ac:dyDescent="0.25">
      <c r="A4" s="42"/>
      <c r="B4" s="43"/>
      <c r="C4" s="43"/>
      <c r="D4" s="43"/>
      <c r="E4" s="43"/>
      <c r="F4" s="43"/>
      <c r="G4" s="43"/>
      <c r="H4" s="43"/>
      <c r="I4" s="43"/>
      <c r="J4" s="44"/>
      <c r="K4" s="105"/>
    </row>
    <row r="5" spans="1:11" x14ac:dyDescent="0.25">
      <c r="A5" s="45"/>
      <c r="B5" s="46"/>
      <c r="C5" s="47"/>
      <c r="D5" s="46" t="s">
        <v>15</v>
      </c>
      <c r="E5" s="48"/>
      <c r="F5" s="46" t="s">
        <v>20</v>
      </c>
      <c r="G5" s="46"/>
      <c r="H5" s="47"/>
      <c r="I5" s="47"/>
      <c r="J5" s="119"/>
      <c r="K5" s="99"/>
    </row>
    <row r="6" spans="1:11" ht="15" customHeight="1" x14ac:dyDescent="0.25">
      <c r="A6" s="50"/>
      <c r="B6" s="47"/>
      <c r="C6" s="47"/>
      <c r="D6" s="51" t="s">
        <v>16</v>
      </c>
      <c r="E6" s="48" t="s">
        <v>26</v>
      </c>
      <c r="F6" s="52" t="s">
        <v>21</v>
      </c>
      <c r="G6" s="52"/>
      <c r="H6" s="47"/>
      <c r="I6" s="51"/>
      <c r="J6" s="49"/>
      <c r="K6" s="99"/>
    </row>
    <row r="7" spans="1:11" ht="15" customHeight="1" x14ac:dyDescent="0.25">
      <c r="A7" s="50"/>
      <c r="B7" s="47"/>
      <c r="C7" s="47"/>
      <c r="D7" s="51" t="s">
        <v>17</v>
      </c>
      <c r="E7" s="48"/>
      <c r="F7" s="52" t="s">
        <v>22</v>
      </c>
      <c r="G7" s="52"/>
      <c r="H7" s="47"/>
      <c r="I7" s="51"/>
      <c r="J7" s="49"/>
      <c r="K7" s="99"/>
    </row>
    <row r="8" spans="1:11" ht="15.75" thickBot="1" x14ac:dyDescent="0.3">
      <c r="A8" s="53"/>
      <c r="B8" s="54"/>
      <c r="C8" s="54"/>
      <c r="D8" s="54"/>
      <c r="E8" s="54"/>
      <c r="F8" s="54"/>
      <c r="G8" s="54"/>
      <c r="H8" s="55"/>
      <c r="I8" s="55"/>
      <c r="J8" s="56"/>
      <c r="K8" s="99"/>
    </row>
    <row r="9" spans="1:1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</row>
    <row r="10" spans="1:11" x14ac:dyDescent="0.25">
      <c r="A10" s="48"/>
      <c r="B10" s="48"/>
      <c r="C10" s="48"/>
      <c r="D10" s="57" t="s">
        <v>18</v>
      </c>
      <c r="E10" s="58"/>
      <c r="F10" s="48"/>
      <c r="G10" s="48"/>
      <c r="H10" s="48"/>
      <c r="I10" s="48"/>
      <c r="J10" s="48"/>
    </row>
    <row r="11" spans="1:11" ht="15" customHeight="1" x14ac:dyDescent="0.25">
      <c r="A11" s="48"/>
      <c r="B11" s="48"/>
      <c r="C11" s="48"/>
      <c r="D11" s="57" t="s">
        <v>3</v>
      </c>
      <c r="E11" s="59">
        <v>8</v>
      </c>
      <c r="F11" s="57" t="s">
        <v>10</v>
      </c>
      <c r="G11" s="57"/>
      <c r="H11" s="60"/>
      <c r="I11" s="61"/>
      <c r="J11" s="61"/>
    </row>
    <row r="12" spans="1:11" ht="15" customHeight="1" x14ac:dyDescent="0.25">
      <c r="A12" s="48"/>
      <c r="B12" s="48"/>
      <c r="C12" s="48"/>
      <c r="D12" s="57" t="s">
        <v>2</v>
      </c>
      <c r="E12" s="62">
        <v>60000</v>
      </c>
      <c r="F12" s="172" t="str">
        <f>IF(J31&gt;E12,"Amount requested greater than amount available","")</f>
        <v/>
      </c>
      <c r="G12" s="172"/>
      <c r="H12" s="172"/>
      <c r="I12" s="172"/>
      <c r="J12" s="172"/>
    </row>
    <row r="13" spans="1:11" ht="15.75" thickBot="1" x14ac:dyDescent="0.3">
      <c r="A13" s="48"/>
      <c r="B13" s="48"/>
      <c r="C13" s="48"/>
      <c r="D13" s="63" t="s">
        <v>4</v>
      </c>
      <c r="E13" s="48"/>
      <c r="F13" s="48"/>
      <c r="G13" s="48"/>
      <c r="H13" s="48"/>
      <c r="I13" s="48"/>
      <c r="J13" s="48"/>
    </row>
    <row r="14" spans="1:11" s="81" customFormat="1" ht="41.25" customHeight="1" thickTop="1" x14ac:dyDescent="0.25">
      <c r="A14" s="120" t="s">
        <v>0</v>
      </c>
      <c r="B14" s="121" t="s">
        <v>23</v>
      </c>
      <c r="C14" s="120" t="s">
        <v>1</v>
      </c>
      <c r="D14" s="120" t="s">
        <v>12</v>
      </c>
      <c r="E14" s="120" t="s">
        <v>13</v>
      </c>
      <c r="F14" s="120" t="s">
        <v>14</v>
      </c>
      <c r="G14" s="120" t="s">
        <v>28</v>
      </c>
      <c r="H14" s="120" t="s">
        <v>24</v>
      </c>
      <c r="I14" s="122" t="s">
        <v>29</v>
      </c>
      <c r="J14" s="123" t="s">
        <v>9</v>
      </c>
    </row>
    <row r="15" spans="1:11" x14ac:dyDescent="0.25">
      <c r="A15" s="64" t="s">
        <v>31</v>
      </c>
      <c r="B15" s="65">
        <v>51565</v>
      </c>
      <c r="C15" s="64">
        <v>999999</v>
      </c>
      <c r="D15" s="66" t="s">
        <v>32</v>
      </c>
      <c r="E15" s="67" t="s">
        <v>33</v>
      </c>
      <c r="F15" s="68">
        <v>165</v>
      </c>
      <c r="G15" s="124">
        <v>1</v>
      </c>
      <c r="H15" s="69">
        <v>41275</v>
      </c>
      <c r="I15" s="125">
        <v>41276</v>
      </c>
      <c r="J15" s="88">
        <f>F15*G15</f>
        <v>165</v>
      </c>
      <c r="K15" s="116"/>
    </row>
    <row r="16" spans="1:11" x14ac:dyDescent="0.25">
      <c r="A16" s="64" t="s">
        <v>38</v>
      </c>
      <c r="B16" s="65">
        <v>43454</v>
      </c>
      <c r="C16" s="126">
        <v>111111</v>
      </c>
      <c r="D16" s="127" t="s">
        <v>36</v>
      </c>
      <c r="E16" s="128" t="s">
        <v>37</v>
      </c>
      <c r="F16" s="68">
        <v>23967</v>
      </c>
      <c r="G16" s="124">
        <v>1</v>
      </c>
      <c r="H16" s="69">
        <v>41548</v>
      </c>
      <c r="I16" s="125">
        <v>41578</v>
      </c>
      <c r="J16" s="88">
        <f t="shared" ref="J16:J30" si="0">F16*G16</f>
        <v>23967</v>
      </c>
      <c r="K16" s="116"/>
    </row>
    <row r="17" spans="1:11" x14ac:dyDescent="0.25">
      <c r="A17" s="70" t="s">
        <v>35</v>
      </c>
      <c r="B17" s="71">
        <v>59654</v>
      </c>
      <c r="C17" s="64">
        <v>128057</v>
      </c>
      <c r="D17" s="66" t="s">
        <v>34</v>
      </c>
      <c r="E17" s="129">
        <v>26734</v>
      </c>
      <c r="F17" s="68">
        <v>8084</v>
      </c>
      <c r="G17" s="124">
        <v>4</v>
      </c>
      <c r="H17" s="69">
        <v>40909</v>
      </c>
      <c r="I17" s="125">
        <v>41274</v>
      </c>
      <c r="J17" s="88">
        <f t="shared" si="0"/>
        <v>32336</v>
      </c>
      <c r="K17" s="116"/>
    </row>
    <row r="18" spans="1:11" x14ac:dyDescent="0.25">
      <c r="A18" s="70" t="s">
        <v>39</v>
      </c>
      <c r="B18" s="71">
        <v>54646</v>
      </c>
      <c r="C18" s="70">
        <v>158000</v>
      </c>
      <c r="D18" s="72" t="s">
        <v>40</v>
      </c>
      <c r="E18" s="73">
        <v>6545555</v>
      </c>
      <c r="F18" s="68">
        <v>57.8</v>
      </c>
      <c r="G18" s="124">
        <v>15</v>
      </c>
      <c r="H18" s="74">
        <v>41318</v>
      </c>
      <c r="I18" s="130">
        <v>41377</v>
      </c>
      <c r="J18" s="88">
        <f t="shared" si="0"/>
        <v>867</v>
      </c>
    </row>
    <row r="19" spans="1:11" x14ac:dyDescent="0.25">
      <c r="A19" s="70"/>
      <c r="B19" s="71"/>
      <c r="C19" s="70"/>
      <c r="D19" s="72"/>
      <c r="E19" s="73"/>
      <c r="F19" s="68"/>
      <c r="G19" s="124"/>
      <c r="H19" s="74"/>
      <c r="I19" s="130"/>
      <c r="J19" s="39">
        <f t="shared" si="0"/>
        <v>0</v>
      </c>
    </row>
    <row r="20" spans="1:11" x14ac:dyDescent="0.25">
      <c r="A20" s="70"/>
      <c r="B20" s="71"/>
      <c r="C20" s="70"/>
      <c r="D20" s="72"/>
      <c r="E20" s="73"/>
      <c r="F20" s="75"/>
      <c r="G20" s="131"/>
      <c r="H20" s="74"/>
      <c r="I20" s="130"/>
      <c r="J20" s="39">
        <f t="shared" si="0"/>
        <v>0</v>
      </c>
    </row>
    <row r="21" spans="1:11" x14ac:dyDescent="0.25">
      <c r="A21" s="70"/>
      <c r="B21" s="71"/>
      <c r="C21" s="70"/>
      <c r="D21" s="72"/>
      <c r="E21" s="73"/>
      <c r="F21" s="75"/>
      <c r="G21" s="131"/>
      <c r="H21" s="74"/>
      <c r="I21" s="130"/>
      <c r="J21" s="39">
        <f t="shared" si="0"/>
        <v>0</v>
      </c>
    </row>
    <row r="22" spans="1:11" x14ac:dyDescent="0.25">
      <c r="A22" s="64"/>
      <c r="B22" s="65"/>
      <c r="C22" s="64"/>
      <c r="D22" s="66"/>
      <c r="E22" s="67"/>
      <c r="F22" s="68"/>
      <c r="G22" s="124"/>
      <c r="H22" s="69"/>
      <c r="I22" s="125"/>
      <c r="J22" s="39">
        <f t="shared" si="0"/>
        <v>0</v>
      </c>
    </row>
    <row r="23" spans="1:11" x14ac:dyDescent="0.25">
      <c r="A23" s="64"/>
      <c r="B23" s="65"/>
      <c r="C23" s="64"/>
      <c r="D23" s="66"/>
      <c r="E23" s="67"/>
      <c r="F23" s="68"/>
      <c r="G23" s="124"/>
      <c r="H23" s="69"/>
      <c r="I23" s="125"/>
      <c r="J23" s="39">
        <f t="shared" si="0"/>
        <v>0</v>
      </c>
    </row>
    <row r="24" spans="1:11" x14ac:dyDescent="0.25">
      <c r="A24" s="70"/>
      <c r="B24" s="71"/>
      <c r="C24" s="70"/>
      <c r="D24" s="72"/>
      <c r="E24" s="73"/>
      <c r="F24" s="75"/>
      <c r="G24" s="131"/>
      <c r="H24" s="74"/>
      <c r="I24" s="130"/>
      <c r="J24" s="39">
        <f t="shared" si="0"/>
        <v>0</v>
      </c>
    </row>
    <row r="25" spans="1:11" x14ac:dyDescent="0.25">
      <c r="A25" s="64"/>
      <c r="B25" s="65"/>
      <c r="C25" s="64"/>
      <c r="D25" s="66"/>
      <c r="E25" s="67"/>
      <c r="F25" s="68"/>
      <c r="G25" s="124"/>
      <c r="H25" s="69"/>
      <c r="I25" s="125"/>
      <c r="J25" s="39">
        <f t="shared" si="0"/>
        <v>0</v>
      </c>
    </row>
    <row r="26" spans="1:11" x14ac:dyDescent="0.25">
      <c r="A26" s="64"/>
      <c r="B26" s="65"/>
      <c r="C26" s="64"/>
      <c r="D26" s="66"/>
      <c r="E26" s="67"/>
      <c r="F26" s="68"/>
      <c r="G26" s="124"/>
      <c r="H26" s="69"/>
      <c r="I26" s="132"/>
      <c r="J26" s="39">
        <f t="shared" si="0"/>
        <v>0</v>
      </c>
    </row>
    <row r="27" spans="1:11" x14ac:dyDescent="0.25">
      <c r="A27" s="70"/>
      <c r="B27" s="71"/>
      <c r="C27" s="70"/>
      <c r="D27" s="72"/>
      <c r="E27" s="73"/>
      <c r="F27" s="75"/>
      <c r="G27" s="131"/>
      <c r="H27" s="74"/>
      <c r="I27" s="130"/>
      <c r="J27" s="39">
        <f t="shared" si="0"/>
        <v>0</v>
      </c>
    </row>
    <row r="28" spans="1:11" x14ac:dyDescent="0.25">
      <c r="A28" s="70"/>
      <c r="B28" s="71"/>
      <c r="C28" s="70"/>
      <c r="D28" s="72"/>
      <c r="E28" s="73"/>
      <c r="F28" s="75"/>
      <c r="G28" s="131"/>
      <c r="H28" s="74"/>
      <c r="I28" s="130"/>
      <c r="J28" s="39">
        <f t="shared" si="0"/>
        <v>0</v>
      </c>
    </row>
    <row r="29" spans="1:11" x14ac:dyDescent="0.25">
      <c r="A29" s="70"/>
      <c r="B29" s="71"/>
      <c r="C29" s="70"/>
      <c r="D29" s="72"/>
      <c r="E29" s="73"/>
      <c r="F29" s="75"/>
      <c r="G29" s="131"/>
      <c r="H29" s="74"/>
      <c r="I29" s="130"/>
      <c r="J29" s="39">
        <f t="shared" si="0"/>
        <v>0</v>
      </c>
    </row>
    <row r="30" spans="1:11" ht="15.75" thickBot="1" x14ac:dyDescent="0.3">
      <c r="A30" s="70"/>
      <c r="B30" s="71"/>
      <c r="C30" s="70"/>
      <c r="D30" s="72"/>
      <c r="E30" s="73"/>
      <c r="F30" s="75"/>
      <c r="G30" s="131"/>
      <c r="H30" s="74"/>
      <c r="I30" s="130"/>
      <c r="J30" s="39">
        <f t="shared" si="0"/>
        <v>0</v>
      </c>
    </row>
    <row r="31" spans="1:11" ht="15.75" customHeight="1" thickTop="1" thickBot="1" x14ac:dyDescent="0.3">
      <c r="A31" s="173" t="s">
        <v>5</v>
      </c>
      <c r="B31" s="174"/>
      <c r="C31" s="174"/>
      <c r="D31" s="174"/>
      <c r="E31" s="174"/>
      <c r="F31" s="174"/>
      <c r="G31" s="174"/>
      <c r="H31" s="174"/>
      <c r="I31" s="174"/>
      <c r="J31" s="41">
        <f>SUM(J15:J30)</f>
        <v>57335</v>
      </c>
    </row>
    <row r="32" spans="1:11" ht="19.5" customHeight="1" thickTop="1" x14ac:dyDescent="0.25">
      <c r="A32" s="175" t="s">
        <v>30</v>
      </c>
      <c r="B32" s="176"/>
      <c r="C32" s="176"/>
      <c r="D32" s="176"/>
      <c r="E32" s="176"/>
      <c r="F32" s="176"/>
      <c r="G32" s="87"/>
      <c r="H32" s="177" t="s">
        <v>19</v>
      </c>
      <c r="I32" s="177"/>
      <c r="J32" s="117">
        <f>E12-J31</f>
        <v>2665</v>
      </c>
    </row>
    <row r="33" spans="1:10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76"/>
    </row>
    <row r="34" spans="1:10" x14ac:dyDescent="0.25">
      <c r="A34" s="160" t="s">
        <v>7</v>
      </c>
      <c r="B34" s="160"/>
      <c r="C34" s="160"/>
      <c r="D34" s="161"/>
      <c r="E34" s="161"/>
      <c r="F34" s="47"/>
      <c r="G34" s="47"/>
      <c r="H34" s="85" t="s">
        <v>8</v>
      </c>
      <c r="I34" s="77"/>
      <c r="J34" s="48"/>
    </row>
    <row r="35" spans="1:10" x14ac:dyDescent="0.25">
      <c r="A35" s="162" t="s">
        <v>11</v>
      </c>
      <c r="B35" s="162"/>
      <c r="C35" s="162"/>
      <c r="D35" s="48"/>
      <c r="E35" s="48"/>
      <c r="F35" s="48"/>
      <c r="G35" s="48"/>
      <c r="H35" s="85"/>
      <c r="I35" s="48"/>
      <c r="J35" s="48"/>
    </row>
    <row r="36" spans="1:10" x14ac:dyDescent="0.25">
      <c r="A36" s="162"/>
      <c r="B36" s="162"/>
      <c r="C36" s="162"/>
      <c r="D36" s="161"/>
      <c r="E36" s="161"/>
      <c r="F36" s="47"/>
      <c r="G36" s="47"/>
      <c r="H36" s="85" t="s">
        <v>8</v>
      </c>
      <c r="I36" s="86"/>
      <c r="J36" s="48"/>
    </row>
    <row r="38" spans="1:10" x14ac:dyDescent="0.25">
      <c r="A38" s="112"/>
      <c r="B38" s="112"/>
      <c r="C38" s="113"/>
      <c r="D38" s="112"/>
      <c r="E38" s="114"/>
      <c r="F38" s="114"/>
      <c r="G38" s="114"/>
      <c r="H38" s="115"/>
    </row>
  </sheetData>
  <sheetProtection selectLockedCells="1" selectUnlockedCells="1"/>
  <customSheetViews>
    <customSheetView guid="{28BB9888-3057-4FB7-AB78-499FCE49084F}" fitToPage="1">
      <selection activeCell="A32" sqref="A32:XFD32"/>
      <pageMargins left="0.47" right="0.45" top="0.75" bottom="0.75" header="0.3" footer="0.3"/>
      <pageSetup scale="82" orientation="landscape" r:id="rId1"/>
      <headerFooter>
        <oddFooter>&amp;RForm Revised: 6/28/11</oddFooter>
      </headerFooter>
    </customSheetView>
  </customSheetViews>
  <mergeCells count="11">
    <mergeCell ref="A34:C34"/>
    <mergeCell ref="D34:E34"/>
    <mergeCell ref="A35:C36"/>
    <mergeCell ref="D36:E36"/>
    <mergeCell ref="A1:J1"/>
    <mergeCell ref="A2:J2"/>
    <mergeCell ref="A3:J3"/>
    <mergeCell ref="F12:J12"/>
    <mergeCell ref="A31:I31"/>
    <mergeCell ref="A32:F32"/>
    <mergeCell ref="H32:I32"/>
  </mergeCells>
  <dataValidations count="4">
    <dataValidation type="decimal" allowBlank="1" showInputMessage="1" showErrorMessage="1" promptTitle="PIF Available" prompt="Input the amount of money available from PIF to offset what is being requested." sqref="E12">
      <formula1>1</formula1>
      <formula2>999999.99</formula2>
    </dataValidation>
    <dataValidation type="textLength" allowBlank="1" showInputMessage="1" showErrorMessage="1" sqref="H11 E11">
      <formula1>1</formula1>
      <formula2>2</formula2>
    </dataValidation>
    <dataValidation type="textLength" allowBlank="1" showInputMessage="1" showErrorMessage="1" promptTitle="Provider ID" prompt="Input Provider ID: Example 1234567-001" sqref="E15:E30">
      <formula1>1</formula1>
      <formula2>10</formula2>
    </dataValidation>
    <dataValidation allowBlank="1" showInputMessage="1" showErrorMessage="1" errorTitle="Initials" error="Input youth's initials only" sqref="A31:A32 B31"/>
  </dataValidations>
  <pageMargins left="0.47" right="0.45" top="0.75" bottom="0.75" header="0.3" footer="0.3"/>
  <pageSetup scale="82" orientation="landscape" r:id="rId2"/>
  <headerFooter>
    <oddFooter>&amp;RForm Revised: 6/28/11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400050</xdr:colOff>
                    <xdr:row>3</xdr:row>
                    <xdr:rowOff>180975</xdr:rowOff>
                  </from>
                  <to>
                    <xdr:col>2</xdr:col>
                    <xdr:colOff>638175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180975</xdr:rowOff>
                  </from>
                  <to>
                    <xdr:col>5</xdr:col>
                    <xdr:colOff>57150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Template</vt:lpstr>
      <vt:lpstr>Example</vt:lpstr>
      <vt:lpstr>Example!Print_Area</vt:lpstr>
      <vt:lpstr>Template!Print_Area</vt:lpstr>
      <vt:lpstr>Example!Print_Titles</vt:lpstr>
      <vt:lpstr>Template!Print_Titles</vt:lpstr>
      <vt:lpstr>Example!Text1</vt:lpstr>
      <vt:lpstr>Template!Text1</vt:lpstr>
      <vt:lpstr>Example!Text12</vt:lpstr>
      <vt:lpstr>Template!Text12</vt:lpstr>
      <vt:lpstr>Example!Text2</vt:lpstr>
      <vt:lpstr>Template!Text2</vt:lpstr>
      <vt:lpstr>Example!Text7</vt:lpstr>
      <vt:lpstr>Template!Text7</vt:lpstr>
      <vt:lpstr>Example!Text8</vt:lpstr>
      <vt:lpstr>Template!Text8</vt:lpstr>
      <vt:lpstr>Example!Text9</vt:lpstr>
      <vt:lpstr>Template!Text9</vt:lpstr>
    </vt:vector>
  </TitlesOfParts>
  <Company>Department of Corrections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Serenity Osborn</dc:creator>
  <cp:lastModifiedBy>Elder, Kelly</cp:lastModifiedBy>
  <cp:lastPrinted>2015-01-29T19:15:07Z</cp:lastPrinted>
  <dcterms:created xsi:type="dcterms:W3CDTF">2010-05-05T17:57:03Z</dcterms:created>
  <dcterms:modified xsi:type="dcterms:W3CDTF">2015-04-06T17:52:34Z</dcterms:modified>
</cp:coreProperties>
</file>